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610"/>
  <workbookPr/>
  <mc:AlternateContent xmlns:mc="http://schemas.openxmlformats.org/markup-compatibility/2006">
    <mc:Choice Requires="x15">
      <x15ac:absPath xmlns:x15ac="http://schemas.microsoft.com/office/spreadsheetml/2010/11/ac" url="/Users/annafeng/Desktop/devon_final/"/>
    </mc:Choice>
  </mc:AlternateContent>
  <bookViews>
    <workbookView xWindow="0" yWindow="460" windowWidth="25600" windowHeight="14460"/>
  </bookViews>
  <sheets>
    <sheet name="mass balance summary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77" i="1" l="1"/>
  <c r="C76" i="1"/>
  <c r="C58" i="1"/>
  <c r="D58" i="1"/>
  <c r="B58" i="1"/>
  <c r="D57" i="1"/>
  <c r="B57" i="1"/>
  <c r="C57" i="1"/>
</calcChain>
</file>

<file path=xl/sharedStrings.xml><?xml version="1.0" encoding="utf-8"?>
<sst xmlns="http://schemas.openxmlformats.org/spreadsheetml/2006/main" count="87" uniqueCount="21">
  <si>
    <t>H</t>
  </si>
  <si>
    <t/>
  </si>
  <si>
    <t>Year</t>
  </si>
  <si>
    <t>Summer Balance</t>
  </si>
  <si>
    <t>Net Balance</t>
  </si>
  <si>
    <t>WinterBalance</t>
  </si>
  <si>
    <t>PoleID</t>
  </si>
  <si>
    <t xml:space="preserve">YEAR                            </t>
  </si>
  <si>
    <t>Devon bal net</t>
  </si>
  <si>
    <t>1961-1985</t>
  </si>
  <si>
    <t>1985-2008</t>
  </si>
  <si>
    <t>Sverdrup (900-0m a.s.l.)</t>
  </si>
  <si>
    <t>Wmargin(1275-970)</t>
  </si>
  <si>
    <t>Devon Top (1800-1300m a.s.l.)</t>
  </si>
  <si>
    <t>Pole H(1780m a.s.l.)</t>
  </si>
  <si>
    <t>25 year averages</t>
  </si>
  <si>
    <t>1985-2009</t>
  </si>
  <si>
    <t>Entire Basin(1800-0m a.s.l.)</t>
  </si>
  <si>
    <t>WINTERBALANCE (cm w.e.)</t>
  </si>
  <si>
    <t>NETBALANCE(cm w.e.)</t>
  </si>
  <si>
    <t>SUMMERBALANCE(cm w.e.)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</si>
</sst>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0"/>
      <name val="Arial"/>
    </font>
    <font>
      <sz val="8"/>
      <name val="Arial"/>
    </font>
    <font>
      <b/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7"/>
  <sheetViews>
    <sheetView tabSelected="1" workbookViewId="0">
      <selection activeCell="H1" sqref="H1:H1048576"/>
    </sheetView>
  </sheetViews>
  <sheetFormatPr baseColWidth="10" defaultColWidth="8.83203125" defaultRowHeight="13" x14ac:dyDescent="0.15"/>
  <cols>
    <col min="1" max="1" width="26.6640625" bestFit="1" customWidth="1"/>
    <col min="2" max="2" width="25.6640625" bestFit="1" customWidth="1"/>
    <col min="3" max="3" width="21.5" bestFit="1" customWidth="1"/>
    <col min="4" max="4" width="26.33203125" bestFit="1" customWidth="1"/>
    <col min="5" max="5" width="18.33203125" bestFit="1" customWidth="1"/>
  </cols>
  <sheetData>
    <row r="1" spans="1:20" x14ac:dyDescent="0.15">
      <c r="A1" s="1" t="s">
        <v>6</v>
      </c>
      <c r="B1" s="3" t="s">
        <v>5</v>
      </c>
      <c r="C1" s="3" t="s">
        <v>4</v>
      </c>
      <c r="D1" s="2" t="s">
        <v>3</v>
      </c>
      <c r="E1" s="2" t="s">
        <v>2</v>
      </c>
      <c r="F1" s="1"/>
      <c r="G1" t="s">
        <v>7</v>
      </c>
      <c r="H1" t="s">
        <v>8</v>
      </c>
      <c r="M1" s="1"/>
      <c r="N1" s="1"/>
      <c r="O1" s="1"/>
      <c r="P1" s="1"/>
      <c r="Q1" s="1"/>
      <c r="R1" s="1"/>
      <c r="S1" s="1"/>
      <c r="T1" s="1"/>
    </row>
    <row r="2" spans="1:20" x14ac:dyDescent="0.15">
      <c r="A2" s="1" t="s">
        <v>0</v>
      </c>
      <c r="B2" s="3">
        <v>9.6999999999999993</v>
      </c>
      <c r="C2" s="3"/>
      <c r="D2" s="2" t="s">
        <v>1</v>
      </c>
      <c r="E2" s="1">
        <v>1961</v>
      </c>
      <c r="F2" s="1"/>
      <c r="G2">
        <v>1961</v>
      </c>
      <c r="H2">
        <v>-197</v>
      </c>
      <c r="M2" s="1"/>
      <c r="N2" s="1"/>
      <c r="O2" s="1"/>
      <c r="P2" s="1"/>
      <c r="Q2" s="1"/>
      <c r="R2" s="1"/>
      <c r="S2" s="1"/>
      <c r="T2" s="1"/>
    </row>
    <row r="3" spans="1:20" x14ac:dyDescent="0.15">
      <c r="A3" s="1" t="s">
        <v>0</v>
      </c>
      <c r="B3" s="3">
        <v>16.2</v>
      </c>
      <c r="C3" s="3"/>
      <c r="D3" s="2" t="s">
        <v>1</v>
      </c>
      <c r="E3" s="1">
        <v>1962</v>
      </c>
      <c r="F3" s="1"/>
      <c r="G3">
        <v>1962</v>
      </c>
      <c r="H3">
        <v>-359</v>
      </c>
      <c r="M3" s="1"/>
      <c r="N3" s="1"/>
      <c r="O3" s="1"/>
      <c r="P3" s="1"/>
      <c r="Q3" s="1"/>
      <c r="R3" s="1"/>
      <c r="S3" s="1"/>
      <c r="T3" s="1"/>
    </row>
    <row r="4" spans="1:20" x14ac:dyDescent="0.15">
      <c r="A4" s="1" t="s">
        <v>0</v>
      </c>
      <c r="B4" s="3">
        <v>20.399999999999999</v>
      </c>
      <c r="C4" s="3"/>
      <c r="D4" s="2" t="s">
        <v>1</v>
      </c>
      <c r="E4" s="1">
        <v>1963</v>
      </c>
      <c r="F4" s="1"/>
      <c r="G4">
        <v>1963</v>
      </c>
      <c r="H4">
        <v>44</v>
      </c>
      <c r="M4" s="1"/>
      <c r="N4" s="1"/>
      <c r="O4" s="1"/>
      <c r="P4" s="1"/>
      <c r="Q4" s="1"/>
      <c r="R4" s="1"/>
      <c r="S4" s="1"/>
      <c r="T4" s="1"/>
    </row>
    <row r="5" spans="1:20" x14ac:dyDescent="0.15">
      <c r="A5" s="1" t="s">
        <v>0</v>
      </c>
      <c r="B5" s="3"/>
      <c r="C5" s="3"/>
      <c r="D5" s="2" t="s">
        <v>1</v>
      </c>
      <c r="E5" s="1">
        <v>1964</v>
      </c>
      <c r="F5" s="1"/>
      <c r="G5">
        <v>1964</v>
      </c>
      <c r="H5">
        <v>125</v>
      </c>
      <c r="M5" s="1"/>
      <c r="N5" s="1"/>
      <c r="O5" s="1"/>
      <c r="P5" s="1"/>
      <c r="Q5" s="1"/>
      <c r="R5" s="1"/>
      <c r="S5" s="1"/>
      <c r="T5" s="1"/>
    </row>
    <row r="6" spans="1:20" x14ac:dyDescent="0.15">
      <c r="A6" s="1" t="s">
        <v>0</v>
      </c>
      <c r="B6" s="3">
        <v>8.5</v>
      </c>
      <c r="C6" s="3"/>
      <c r="D6" s="2" t="s">
        <v>1</v>
      </c>
      <c r="E6" s="1">
        <v>1965</v>
      </c>
      <c r="F6" s="1"/>
      <c r="G6">
        <v>1965</v>
      </c>
      <c r="H6">
        <v>64</v>
      </c>
      <c r="M6" s="1"/>
      <c r="N6" s="1"/>
      <c r="O6" s="1"/>
      <c r="P6" s="1"/>
      <c r="Q6" s="1"/>
      <c r="R6" s="1"/>
      <c r="S6" s="1"/>
      <c r="T6" s="1"/>
    </row>
    <row r="7" spans="1:20" x14ac:dyDescent="0.15">
      <c r="A7" s="1" t="s">
        <v>0</v>
      </c>
      <c r="B7" s="3">
        <v>8.5</v>
      </c>
      <c r="C7" s="3">
        <v>15.9</v>
      </c>
      <c r="D7" s="2">
        <v>7.4</v>
      </c>
      <c r="E7" s="1">
        <v>1966</v>
      </c>
      <c r="F7" s="1"/>
      <c r="G7">
        <v>1966</v>
      </c>
      <c r="H7">
        <v>-135</v>
      </c>
      <c r="M7" s="1"/>
      <c r="N7" s="1"/>
      <c r="O7" s="1"/>
      <c r="P7" s="1"/>
      <c r="Q7" s="1"/>
      <c r="R7" s="1"/>
      <c r="S7" s="1"/>
      <c r="T7" s="1"/>
    </row>
    <row r="8" spans="1:20" x14ac:dyDescent="0.15">
      <c r="A8" s="1" t="s">
        <v>0</v>
      </c>
      <c r="B8" s="3">
        <v>23</v>
      </c>
      <c r="C8" s="3">
        <v>27.4</v>
      </c>
      <c r="D8" s="2">
        <v>4.4000000000000004</v>
      </c>
      <c r="E8" s="1">
        <v>1967</v>
      </c>
      <c r="F8" s="1"/>
      <c r="G8">
        <v>1967</v>
      </c>
      <c r="H8">
        <v>-27</v>
      </c>
      <c r="M8" s="1"/>
      <c r="N8" s="1"/>
      <c r="O8" s="1"/>
      <c r="P8" s="1"/>
      <c r="Q8" s="1"/>
      <c r="R8" s="1"/>
      <c r="S8" s="1"/>
      <c r="T8" s="1"/>
    </row>
    <row r="9" spans="1:20" x14ac:dyDescent="0.15">
      <c r="A9" s="1" t="s">
        <v>0</v>
      </c>
      <c r="B9" s="3">
        <v>27.3</v>
      </c>
      <c r="C9" s="3"/>
      <c r="D9" s="2" t="s">
        <v>1</v>
      </c>
      <c r="E9" s="1">
        <v>1968</v>
      </c>
      <c r="F9" s="1"/>
      <c r="G9">
        <v>1968</v>
      </c>
      <c r="H9">
        <v>-175</v>
      </c>
      <c r="M9" s="1"/>
      <c r="N9" s="1"/>
      <c r="O9" s="1"/>
      <c r="P9" s="1"/>
      <c r="Q9" s="1"/>
      <c r="R9" s="1"/>
      <c r="S9" s="1"/>
      <c r="T9" s="1"/>
    </row>
    <row r="10" spans="1:20" x14ac:dyDescent="0.15">
      <c r="A10" s="1" t="s">
        <v>0</v>
      </c>
      <c r="B10" s="3">
        <v>14.6</v>
      </c>
      <c r="C10" s="3"/>
      <c r="D10" s="2" t="s">
        <v>1</v>
      </c>
      <c r="E10" s="1">
        <v>1969</v>
      </c>
      <c r="F10" s="1"/>
      <c r="G10">
        <v>1969</v>
      </c>
      <c r="H10">
        <v>-175</v>
      </c>
      <c r="M10" s="1"/>
      <c r="N10" s="1"/>
      <c r="O10" s="1"/>
      <c r="P10" s="1"/>
      <c r="Q10" s="1"/>
      <c r="R10" s="1"/>
      <c r="S10" s="1"/>
      <c r="T10" s="1"/>
    </row>
    <row r="11" spans="1:20" x14ac:dyDescent="0.15">
      <c r="A11" s="1" t="s">
        <v>0</v>
      </c>
      <c r="B11" s="3">
        <v>16.2</v>
      </c>
      <c r="C11" s="3">
        <v>22.5</v>
      </c>
      <c r="D11" s="2">
        <v>6.3</v>
      </c>
      <c r="E11" s="1">
        <v>1970</v>
      </c>
      <c r="F11" s="1"/>
      <c r="G11">
        <v>1970</v>
      </c>
      <c r="H11">
        <v>38.799999999999997</v>
      </c>
      <c r="M11" s="1"/>
      <c r="N11" s="1"/>
      <c r="O11" s="1"/>
      <c r="P11" s="1"/>
      <c r="Q11" s="1"/>
      <c r="R11" s="1"/>
      <c r="S11" s="1"/>
      <c r="T11" s="1"/>
    </row>
    <row r="12" spans="1:20" x14ac:dyDescent="0.15">
      <c r="A12" s="1" t="s">
        <v>0</v>
      </c>
      <c r="B12" s="3">
        <v>20.9</v>
      </c>
      <c r="C12" s="3"/>
      <c r="D12" s="2" t="s">
        <v>1</v>
      </c>
      <c r="E12" s="1">
        <v>1971</v>
      </c>
      <c r="F12" s="1"/>
      <c r="G12">
        <v>1971</v>
      </c>
      <c r="H12">
        <v>-69</v>
      </c>
      <c r="M12" s="1"/>
      <c r="N12" s="1"/>
      <c r="O12" s="1"/>
      <c r="P12" s="1"/>
      <c r="Q12" s="1"/>
      <c r="R12" s="1"/>
      <c r="S12" s="1"/>
      <c r="T12" s="1"/>
    </row>
    <row r="13" spans="1:20" x14ac:dyDescent="0.15">
      <c r="A13" s="1" t="s">
        <v>0</v>
      </c>
      <c r="B13" s="3">
        <v>16</v>
      </c>
      <c r="C13" s="3">
        <v>22.1</v>
      </c>
      <c r="D13" s="2">
        <v>6.1</v>
      </c>
      <c r="E13" s="1">
        <v>1972</v>
      </c>
      <c r="F13" s="1"/>
      <c r="G13">
        <v>1972</v>
      </c>
      <c r="H13">
        <v>102</v>
      </c>
      <c r="M13" s="1"/>
      <c r="N13" s="1"/>
      <c r="O13" s="1"/>
      <c r="P13" s="1"/>
      <c r="Q13" s="1"/>
      <c r="R13" s="1"/>
      <c r="S13" s="1"/>
      <c r="T13" s="1"/>
    </row>
    <row r="14" spans="1:20" x14ac:dyDescent="0.15">
      <c r="A14" s="1" t="s">
        <v>0</v>
      </c>
      <c r="B14" s="3">
        <v>13.1</v>
      </c>
      <c r="C14" s="3"/>
      <c r="D14" s="2" t="s">
        <v>1</v>
      </c>
      <c r="E14" s="1">
        <v>1973</v>
      </c>
      <c r="F14" s="1"/>
      <c r="G14">
        <v>1973</v>
      </c>
      <c r="H14">
        <v>-95</v>
      </c>
      <c r="M14" s="1"/>
      <c r="N14" s="1"/>
      <c r="O14" s="1"/>
      <c r="P14" s="1"/>
      <c r="Q14" s="1"/>
      <c r="R14" s="1"/>
      <c r="S14" s="1"/>
      <c r="T14" s="1"/>
    </row>
    <row r="15" spans="1:20" x14ac:dyDescent="0.15">
      <c r="A15" s="1" t="s">
        <v>0</v>
      </c>
      <c r="B15" s="3">
        <v>16.600000000000001</v>
      </c>
      <c r="C15" s="3"/>
      <c r="D15" s="2" t="s">
        <v>1</v>
      </c>
      <c r="E15" s="1">
        <v>1974</v>
      </c>
      <c r="F15" s="1"/>
      <c r="G15">
        <v>1974</v>
      </c>
      <c r="H15">
        <v>-77</v>
      </c>
      <c r="M15" s="1"/>
      <c r="N15" s="1"/>
      <c r="O15" s="1"/>
      <c r="P15" s="1"/>
      <c r="Q15" s="1"/>
      <c r="R15" s="1"/>
      <c r="S15" s="1"/>
      <c r="T15" s="1"/>
    </row>
    <row r="16" spans="1:20" x14ac:dyDescent="0.15">
      <c r="A16" s="1" t="s">
        <v>0</v>
      </c>
      <c r="B16" s="3">
        <v>14.6</v>
      </c>
      <c r="C16" s="3">
        <v>26.4</v>
      </c>
      <c r="D16" s="2">
        <v>11.8</v>
      </c>
      <c r="E16" s="1">
        <v>1975</v>
      </c>
      <c r="F16" s="1"/>
      <c r="G16">
        <v>1975</v>
      </c>
      <c r="H16">
        <v>-69</v>
      </c>
      <c r="M16" s="1"/>
      <c r="N16" s="1"/>
      <c r="O16" s="1"/>
      <c r="P16" s="1"/>
      <c r="Q16" s="1"/>
      <c r="R16" s="1"/>
      <c r="S16" s="1"/>
      <c r="T16" s="1"/>
    </row>
    <row r="17" spans="1:20" x14ac:dyDescent="0.15">
      <c r="A17" s="1" t="s">
        <v>0</v>
      </c>
      <c r="B17" s="3">
        <v>16.100000000000001</v>
      </c>
      <c r="C17" s="3">
        <v>15.3</v>
      </c>
      <c r="D17" s="2">
        <v>-0.80000000000000071</v>
      </c>
      <c r="E17" s="1">
        <v>1976</v>
      </c>
      <c r="F17" s="1"/>
      <c r="G17">
        <v>1976</v>
      </c>
      <c r="H17">
        <v>170.82</v>
      </c>
      <c r="M17" s="1"/>
      <c r="N17" s="1"/>
      <c r="O17" s="1"/>
      <c r="P17" s="1"/>
      <c r="Q17" s="1"/>
      <c r="R17" s="1"/>
      <c r="S17" s="1"/>
      <c r="T17" s="1"/>
    </row>
    <row r="18" spans="1:20" x14ac:dyDescent="0.15">
      <c r="A18" s="1" t="s">
        <v>0</v>
      </c>
      <c r="B18" s="3">
        <v>21.8</v>
      </c>
      <c r="C18" s="3">
        <v>24.1</v>
      </c>
      <c r="D18" s="2">
        <v>2.2999999999999998</v>
      </c>
      <c r="E18" s="1">
        <v>1977</v>
      </c>
      <c r="F18" s="1"/>
      <c r="G18">
        <v>1977</v>
      </c>
      <c r="H18">
        <v>-99</v>
      </c>
      <c r="M18" s="1"/>
      <c r="N18" s="1"/>
      <c r="O18" s="1"/>
      <c r="P18" s="1"/>
      <c r="Q18" s="1"/>
      <c r="R18" s="1"/>
      <c r="S18" s="1"/>
      <c r="T18" s="1"/>
    </row>
    <row r="19" spans="1:20" x14ac:dyDescent="0.15">
      <c r="A19" s="1" t="s">
        <v>0</v>
      </c>
      <c r="B19" s="3">
        <v>13.4</v>
      </c>
      <c r="C19" s="3">
        <v>19.600000000000001</v>
      </c>
      <c r="D19" s="2">
        <v>6.2</v>
      </c>
      <c r="E19" s="1">
        <v>1978</v>
      </c>
      <c r="F19" s="1"/>
      <c r="G19">
        <v>1978</v>
      </c>
      <c r="H19">
        <v>27</v>
      </c>
      <c r="M19" s="1"/>
      <c r="N19" s="1"/>
      <c r="O19" s="1"/>
      <c r="P19" s="1"/>
      <c r="Q19" s="1"/>
      <c r="R19" s="1"/>
      <c r="S19" s="1"/>
      <c r="T19" s="1"/>
    </row>
    <row r="20" spans="1:20" x14ac:dyDescent="0.15">
      <c r="A20" s="1" t="s">
        <v>0</v>
      </c>
      <c r="B20" s="3">
        <v>21.1</v>
      </c>
      <c r="C20" s="3">
        <v>15.1</v>
      </c>
      <c r="D20" s="2">
        <v>-6</v>
      </c>
      <c r="E20" s="1">
        <v>1979</v>
      </c>
      <c r="F20" s="1"/>
      <c r="G20">
        <v>1979</v>
      </c>
      <c r="H20">
        <v>39</v>
      </c>
      <c r="M20" s="1"/>
      <c r="N20" s="1"/>
      <c r="O20" s="1"/>
      <c r="P20" s="1"/>
      <c r="Q20" s="1"/>
      <c r="R20" s="1"/>
      <c r="S20" s="1"/>
      <c r="T20" s="1"/>
    </row>
    <row r="21" spans="1:20" x14ac:dyDescent="0.15">
      <c r="A21" s="1" t="s">
        <v>0</v>
      </c>
      <c r="B21" s="3">
        <v>11.3</v>
      </c>
      <c r="C21" s="3">
        <v>15.6</v>
      </c>
      <c r="D21" s="2">
        <v>4.3</v>
      </c>
      <c r="E21" s="1">
        <v>1980</v>
      </c>
      <c r="F21" s="1"/>
      <c r="G21">
        <v>1980</v>
      </c>
      <c r="H21">
        <v>-57</v>
      </c>
      <c r="M21" s="1"/>
      <c r="N21" s="1"/>
      <c r="O21" s="1"/>
      <c r="P21" s="1"/>
      <c r="Q21" s="1"/>
      <c r="R21" s="1"/>
      <c r="S21" s="1"/>
      <c r="T21" s="1"/>
    </row>
    <row r="22" spans="1:20" x14ac:dyDescent="0.15">
      <c r="A22" s="1" t="s">
        <v>0</v>
      </c>
      <c r="B22" s="3">
        <v>20.399999999999999</v>
      </c>
      <c r="C22" s="3"/>
      <c r="D22" s="2" t="s">
        <v>1</v>
      </c>
      <c r="E22" s="1">
        <v>1981</v>
      </c>
      <c r="F22" s="1"/>
      <c r="G22">
        <v>1981</v>
      </c>
      <c r="H22">
        <v>-146</v>
      </c>
      <c r="M22" s="1"/>
      <c r="N22" s="1"/>
      <c r="O22" s="1"/>
      <c r="P22" s="1"/>
      <c r="Q22" s="1"/>
      <c r="R22" s="1"/>
      <c r="S22" s="1"/>
      <c r="T22" s="1"/>
    </row>
    <row r="23" spans="1:20" x14ac:dyDescent="0.15">
      <c r="A23" s="1" t="s">
        <v>0</v>
      </c>
      <c r="B23" s="3">
        <v>12.8</v>
      </c>
      <c r="C23" s="3">
        <v>18.100000000000001</v>
      </c>
      <c r="D23" s="2">
        <v>5.3</v>
      </c>
      <c r="E23" s="1">
        <v>1982</v>
      </c>
      <c r="F23" s="1"/>
      <c r="G23">
        <v>1982</v>
      </c>
      <c r="H23">
        <v>-95</v>
      </c>
      <c r="M23" s="1"/>
      <c r="N23" s="1"/>
      <c r="O23" s="1"/>
      <c r="P23" s="1"/>
      <c r="Q23" s="1"/>
      <c r="R23" s="1"/>
      <c r="S23" s="1"/>
      <c r="T23" s="1"/>
    </row>
    <row r="24" spans="1:20" x14ac:dyDescent="0.15">
      <c r="A24" s="1" t="s">
        <v>0</v>
      </c>
      <c r="B24" s="3">
        <v>23.8</v>
      </c>
      <c r="C24" s="3">
        <v>16.100000000000001</v>
      </c>
      <c r="D24" s="2">
        <v>-7.7</v>
      </c>
      <c r="E24" s="1">
        <v>1983</v>
      </c>
      <c r="F24" s="1"/>
      <c r="G24">
        <v>1983</v>
      </c>
      <c r="H24">
        <v>105</v>
      </c>
      <c r="M24" s="1"/>
      <c r="N24" s="1"/>
      <c r="O24" s="1"/>
      <c r="P24" s="1"/>
      <c r="Q24" s="1"/>
      <c r="R24" s="1"/>
      <c r="S24" s="1"/>
      <c r="T24" s="1"/>
    </row>
    <row r="25" spans="1:20" x14ac:dyDescent="0.15">
      <c r="A25" s="1" t="s">
        <v>0</v>
      </c>
      <c r="B25" s="3">
        <v>20.023270063999998</v>
      </c>
      <c r="C25" s="3">
        <v>31.3</v>
      </c>
      <c r="D25" s="2">
        <v>11.276729936000002</v>
      </c>
      <c r="E25" s="1">
        <v>1984</v>
      </c>
      <c r="F25" s="1"/>
      <c r="G25">
        <v>1984</v>
      </c>
      <c r="H25">
        <v>-31</v>
      </c>
      <c r="M25" s="1"/>
      <c r="N25" s="1"/>
      <c r="O25" s="1"/>
      <c r="P25" s="1"/>
      <c r="Q25" s="1"/>
      <c r="R25" s="1"/>
      <c r="S25" s="1"/>
      <c r="T25" s="1"/>
    </row>
    <row r="26" spans="1:20" x14ac:dyDescent="0.15">
      <c r="A26" s="1" t="s">
        <v>0</v>
      </c>
      <c r="B26" s="3">
        <v>16.7</v>
      </c>
      <c r="C26" s="3">
        <v>20.65</v>
      </c>
      <c r="D26" s="2">
        <v>3.95</v>
      </c>
      <c r="E26" s="1">
        <v>1985</v>
      </c>
      <c r="F26" s="1"/>
      <c r="G26">
        <v>1985</v>
      </c>
      <c r="H26">
        <v>-108</v>
      </c>
      <c r="M26" s="1"/>
      <c r="N26" s="1"/>
      <c r="O26" s="1"/>
      <c r="P26" s="1"/>
      <c r="Q26" s="1"/>
      <c r="R26" s="1"/>
      <c r="S26" s="1"/>
      <c r="T26" s="1"/>
    </row>
    <row r="27" spans="1:20" x14ac:dyDescent="0.15">
      <c r="A27" s="1" t="s">
        <v>0</v>
      </c>
      <c r="B27" s="3">
        <v>26.1</v>
      </c>
      <c r="C27" s="3">
        <v>29.2</v>
      </c>
      <c r="D27" s="2">
        <v>3.1</v>
      </c>
      <c r="E27" s="1">
        <v>1986</v>
      </c>
      <c r="F27" s="1"/>
      <c r="G27">
        <v>1986</v>
      </c>
      <c r="H27">
        <v>185</v>
      </c>
      <c r="M27" s="1"/>
      <c r="N27" s="1"/>
      <c r="O27" s="1"/>
      <c r="P27" s="1"/>
      <c r="Q27" s="1"/>
      <c r="R27" s="1"/>
      <c r="S27" s="1"/>
      <c r="T27" s="1"/>
    </row>
    <row r="28" spans="1:20" x14ac:dyDescent="0.15">
      <c r="A28" s="1" t="s">
        <v>0</v>
      </c>
      <c r="B28" s="3">
        <v>20.6</v>
      </c>
      <c r="C28" s="3">
        <v>20.41</v>
      </c>
      <c r="D28" s="2">
        <v>-0.19000000000000128</v>
      </c>
      <c r="E28" s="1">
        <v>1987</v>
      </c>
      <c r="F28" s="1"/>
      <c r="G28">
        <v>1987</v>
      </c>
      <c r="H28">
        <v>44</v>
      </c>
      <c r="M28" s="1"/>
      <c r="N28" s="1"/>
      <c r="O28" s="1"/>
      <c r="P28" s="1"/>
      <c r="Q28" s="1"/>
      <c r="R28" s="1"/>
      <c r="S28" s="1"/>
      <c r="T28" s="1"/>
    </row>
    <row r="29" spans="1:20" x14ac:dyDescent="0.15">
      <c r="A29" s="1" t="s">
        <v>0</v>
      </c>
      <c r="B29" s="3">
        <v>21.1</v>
      </c>
      <c r="C29" s="3">
        <v>23.1</v>
      </c>
      <c r="D29" s="2">
        <v>2</v>
      </c>
      <c r="E29" s="1">
        <v>1988</v>
      </c>
      <c r="F29" s="1"/>
      <c r="G29">
        <v>1988</v>
      </c>
      <c r="H29">
        <v>-216</v>
      </c>
      <c r="M29" s="1"/>
      <c r="N29" s="1"/>
      <c r="O29" s="1"/>
      <c r="P29" s="1"/>
      <c r="Q29" s="1"/>
      <c r="R29" s="1"/>
      <c r="S29" s="1"/>
      <c r="T29" s="1"/>
    </row>
    <row r="30" spans="1:20" x14ac:dyDescent="0.15">
      <c r="A30" s="1" t="s">
        <v>0</v>
      </c>
      <c r="B30" s="3">
        <v>18</v>
      </c>
      <c r="C30" s="3">
        <v>29.18</v>
      </c>
      <c r="D30" s="2">
        <v>11.18</v>
      </c>
      <c r="E30" s="1">
        <v>1989</v>
      </c>
      <c r="F30" s="1"/>
      <c r="G30">
        <v>1989</v>
      </c>
      <c r="H30">
        <v>-69</v>
      </c>
      <c r="M30" s="1"/>
      <c r="N30" s="1"/>
      <c r="O30" s="1"/>
      <c r="P30" s="1"/>
      <c r="Q30" s="1"/>
      <c r="R30" s="1"/>
      <c r="S30" s="1"/>
      <c r="T30" s="1"/>
    </row>
    <row r="31" spans="1:20" x14ac:dyDescent="0.15">
      <c r="A31" s="1" t="s">
        <v>0</v>
      </c>
      <c r="B31" s="3">
        <v>27</v>
      </c>
      <c r="C31" s="3">
        <v>30.97</v>
      </c>
      <c r="D31" s="2">
        <v>3.97</v>
      </c>
      <c r="E31" s="1">
        <v>1990</v>
      </c>
      <c r="F31" s="1"/>
      <c r="G31">
        <v>1990</v>
      </c>
      <c r="H31">
        <v>-166.1</v>
      </c>
      <c r="M31" s="1"/>
      <c r="N31" s="1"/>
      <c r="O31" s="1"/>
      <c r="P31" s="1"/>
      <c r="Q31" s="1"/>
      <c r="R31" s="1"/>
      <c r="S31" s="1"/>
      <c r="T31" s="1"/>
    </row>
    <row r="32" spans="1:20" x14ac:dyDescent="0.15">
      <c r="A32" s="1" t="s">
        <v>0</v>
      </c>
      <c r="B32" s="3">
        <v>11.9</v>
      </c>
      <c r="C32" s="3">
        <v>18.52</v>
      </c>
      <c r="D32" s="2">
        <v>6.62</v>
      </c>
      <c r="E32" s="1">
        <v>1991</v>
      </c>
      <c r="F32" s="1"/>
      <c r="G32">
        <v>1991</v>
      </c>
      <c r="H32">
        <v>-230</v>
      </c>
      <c r="M32" s="1"/>
      <c r="N32" s="1"/>
      <c r="O32" s="1"/>
      <c r="P32" s="1"/>
      <c r="Q32" s="1"/>
      <c r="R32" s="1"/>
      <c r="S32" s="1"/>
      <c r="T32" s="1"/>
    </row>
    <row r="33" spans="1:20" x14ac:dyDescent="0.15">
      <c r="A33" s="1" t="s">
        <v>0</v>
      </c>
      <c r="B33" s="3">
        <v>16.5</v>
      </c>
      <c r="C33" s="3">
        <v>25.5</v>
      </c>
      <c r="D33" s="2">
        <v>9</v>
      </c>
      <c r="E33" s="1">
        <v>1992</v>
      </c>
      <c r="F33" s="1"/>
      <c r="G33">
        <v>1992</v>
      </c>
      <c r="H33">
        <v>95.6</v>
      </c>
      <c r="M33" s="1"/>
      <c r="N33" s="1"/>
      <c r="O33" s="1"/>
      <c r="P33" s="1"/>
      <c r="Q33" s="1"/>
      <c r="R33" s="1"/>
      <c r="S33" s="1"/>
      <c r="T33" s="1"/>
    </row>
    <row r="34" spans="1:20" x14ac:dyDescent="0.15">
      <c r="A34" s="1" t="s">
        <v>0</v>
      </c>
      <c r="B34" s="3">
        <v>11.1</v>
      </c>
      <c r="C34" s="3">
        <v>20.6</v>
      </c>
      <c r="D34" s="2">
        <v>9.5</v>
      </c>
      <c r="E34" s="1">
        <v>1993</v>
      </c>
      <c r="F34" s="1"/>
      <c r="G34">
        <v>1993</v>
      </c>
      <c r="H34">
        <v>-62</v>
      </c>
      <c r="M34" s="1"/>
      <c r="N34" s="1"/>
      <c r="O34" s="1"/>
      <c r="P34" s="1"/>
      <c r="Q34" s="1"/>
      <c r="R34" s="1"/>
      <c r="S34" s="1"/>
      <c r="T34" s="1"/>
    </row>
    <row r="35" spans="1:20" x14ac:dyDescent="0.15">
      <c r="A35" s="1" t="s">
        <v>0</v>
      </c>
      <c r="B35" s="3">
        <v>8.6999999999999993</v>
      </c>
      <c r="C35" s="3">
        <v>24.14</v>
      </c>
      <c r="D35" s="2">
        <v>15.44</v>
      </c>
      <c r="E35" s="1">
        <v>1994</v>
      </c>
      <c r="F35" s="1"/>
      <c r="G35">
        <v>1994</v>
      </c>
      <c r="H35">
        <v>-32.200000000000003</v>
      </c>
      <c r="M35" s="1"/>
      <c r="N35" s="1"/>
      <c r="O35" s="1"/>
      <c r="P35" s="1"/>
      <c r="Q35" s="1"/>
      <c r="R35" s="1"/>
      <c r="S35" s="1"/>
      <c r="T35" s="1"/>
    </row>
    <row r="36" spans="1:20" x14ac:dyDescent="0.15">
      <c r="A36" s="1" t="s">
        <v>0</v>
      </c>
      <c r="B36" s="3">
        <v>13.8</v>
      </c>
      <c r="C36" s="3">
        <v>24.5</v>
      </c>
      <c r="D36" s="2">
        <v>10.7</v>
      </c>
      <c r="E36" s="1">
        <v>1995</v>
      </c>
      <c r="F36" s="1"/>
      <c r="G36">
        <v>1995</v>
      </c>
      <c r="H36">
        <v>-147</v>
      </c>
      <c r="M36" s="1"/>
      <c r="N36" s="1"/>
      <c r="O36" s="1"/>
      <c r="P36" s="1"/>
      <c r="Q36" s="1"/>
      <c r="R36" s="1"/>
      <c r="S36" s="1"/>
      <c r="T36" s="1"/>
    </row>
    <row r="37" spans="1:20" x14ac:dyDescent="0.15">
      <c r="A37" s="1" t="s">
        <v>0</v>
      </c>
      <c r="B37" s="3">
        <v>22</v>
      </c>
      <c r="C37" s="3">
        <v>19.7</v>
      </c>
      <c r="D37" s="2">
        <v>-2.2999999999999998</v>
      </c>
      <c r="E37" s="1">
        <v>1996</v>
      </c>
      <c r="F37" s="1"/>
      <c r="G37">
        <v>1996</v>
      </c>
      <c r="H37">
        <v>-80.400000000000006</v>
      </c>
      <c r="M37" s="1"/>
      <c r="N37" s="1"/>
      <c r="O37" s="1"/>
      <c r="P37" s="1"/>
      <c r="Q37" s="1"/>
      <c r="R37" s="1"/>
      <c r="S37" s="1"/>
      <c r="T37" s="1"/>
    </row>
    <row r="38" spans="1:20" x14ac:dyDescent="0.15">
      <c r="A38" s="1" t="s">
        <v>0</v>
      </c>
      <c r="B38" s="3">
        <v>22.9</v>
      </c>
      <c r="C38" s="3">
        <v>26.5</v>
      </c>
      <c r="D38" s="2">
        <v>3.6</v>
      </c>
      <c r="E38" s="1">
        <v>1997</v>
      </c>
      <c r="F38" s="1"/>
      <c r="G38">
        <v>1997</v>
      </c>
      <c r="H38">
        <v>-129</v>
      </c>
      <c r="M38" s="1"/>
      <c r="N38" s="1"/>
      <c r="O38" s="1"/>
      <c r="P38" s="1"/>
      <c r="Q38" s="1"/>
      <c r="R38" s="1"/>
      <c r="S38" s="1"/>
      <c r="T38" s="1"/>
    </row>
    <row r="39" spans="1:20" x14ac:dyDescent="0.15">
      <c r="A39" s="1" t="s">
        <v>0</v>
      </c>
      <c r="B39" s="3">
        <v>19.600000000000001</v>
      </c>
      <c r="C39" s="3">
        <v>21</v>
      </c>
      <c r="D39" s="2">
        <v>1.4</v>
      </c>
      <c r="E39" s="1">
        <v>1998</v>
      </c>
      <c r="F39" s="1"/>
      <c r="G39">
        <v>1998</v>
      </c>
      <c r="H39">
        <v>-276</v>
      </c>
      <c r="M39" s="1"/>
      <c r="N39" s="1"/>
      <c r="O39" s="1"/>
      <c r="P39" s="1"/>
      <c r="Q39" s="1"/>
      <c r="R39" s="1"/>
      <c r="S39" s="1"/>
      <c r="T39" s="1"/>
    </row>
    <row r="40" spans="1:20" x14ac:dyDescent="0.15">
      <c r="A40" s="1" t="s">
        <v>0</v>
      </c>
      <c r="B40" s="3">
        <v>12.9</v>
      </c>
      <c r="C40" s="3">
        <v>18.3</v>
      </c>
      <c r="D40" s="2">
        <v>5.4</v>
      </c>
      <c r="E40" s="1">
        <v>1999</v>
      </c>
      <c r="F40" s="1"/>
      <c r="G40">
        <v>1999</v>
      </c>
      <c r="H40">
        <v>-217</v>
      </c>
      <c r="M40" s="1"/>
      <c r="N40" s="1"/>
      <c r="O40" s="1"/>
      <c r="P40" s="1"/>
      <c r="Q40" s="1"/>
      <c r="R40" s="1"/>
      <c r="S40" s="1"/>
      <c r="T40" s="1"/>
    </row>
    <row r="41" spans="1:20" x14ac:dyDescent="0.15">
      <c r="A41" s="1" t="s">
        <v>0</v>
      </c>
      <c r="B41" s="3">
        <v>13.6</v>
      </c>
      <c r="C41" s="3">
        <v>14.9</v>
      </c>
      <c r="D41" s="2">
        <v>1.3</v>
      </c>
      <c r="E41" s="1">
        <v>2000</v>
      </c>
      <c r="F41" s="1"/>
      <c r="G41">
        <v>2000</v>
      </c>
      <c r="H41">
        <v>-320</v>
      </c>
      <c r="M41" s="1"/>
      <c r="N41" s="1"/>
      <c r="O41" s="1"/>
      <c r="P41" s="1"/>
      <c r="Q41" s="1"/>
      <c r="R41" s="1"/>
      <c r="S41" s="1"/>
      <c r="T41" s="1"/>
    </row>
    <row r="42" spans="1:20" x14ac:dyDescent="0.15">
      <c r="A42" s="1" t="s">
        <v>0</v>
      </c>
      <c r="B42" s="3">
        <v>18.7</v>
      </c>
      <c r="C42" s="3"/>
      <c r="D42" s="2" t="s">
        <v>1</v>
      </c>
      <c r="E42" s="1">
        <v>2001</v>
      </c>
      <c r="F42" s="1"/>
      <c r="G42">
        <v>2001</v>
      </c>
      <c r="H42">
        <v>-558.5</v>
      </c>
      <c r="M42" s="1"/>
      <c r="N42" s="1"/>
      <c r="O42" s="1"/>
      <c r="P42" s="1"/>
      <c r="Q42" s="1"/>
      <c r="R42" s="1"/>
      <c r="S42" s="1"/>
      <c r="T42" s="1"/>
    </row>
    <row r="43" spans="1:20" x14ac:dyDescent="0.15">
      <c r="A43" s="1" t="s">
        <v>0</v>
      </c>
      <c r="B43" s="3">
        <v>11</v>
      </c>
      <c r="C43" s="3"/>
      <c r="D43" s="2" t="s">
        <v>1</v>
      </c>
      <c r="E43" s="1">
        <v>2002</v>
      </c>
      <c r="F43" s="1"/>
      <c r="G43">
        <v>2002</v>
      </c>
      <c r="H43">
        <v>-21.1</v>
      </c>
      <c r="M43" s="1"/>
      <c r="N43" s="1"/>
      <c r="O43" s="1"/>
      <c r="P43" s="1"/>
      <c r="Q43" s="1"/>
      <c r="R43" s="1"/>
      <c r="S43" s="1"/>
      <c r="T43" s="1"/>
    </row>
    <row r="44" spans="1:20" x14ac:dyDescent="0.15">
      <c r="A44" s="1" t="s">
        <v>0</v>
      </c>
      <c r="B44" s="3">
        <v>16.5</v>
      </c>
      <c r="C44" s="3">
        <v>20.2</v>
      </c>
      <c r="D44" s="2">
        <v>3.7</v>
      </c>
      <c r="E44" s="1">
        <v>2003</v>
      </c>
      <c r="F44" s="1"/>
      <c r="G44">
        <v>2003</v>
      </c>
      <c r="H44">
        <v>-138.5</v>
      </c>
      <c r="M44" s="1"/>
      <c r="N44" s="1"/>
      <c r="O44" s="1"/>
      <c r="P44" s="1"/>
      <c r="Q44" s="1"/>
      <c r="R44" s="1"/>
      <c r="S44" s="1"/>
      <c r="T44" s="1"/>
    </row>
    <row r="45" spans="1:20" x14ac:dyDescent="0.15">
      <c r="A45" s="1" t="s">
        <v>0</v>
      </c>
      <c r="B45" s="3">
        <v>20.2</v>
      </c>
      <c r="C45" s="3">
        <v>24.9</v>
      </c>
      <c r="D45" s="2">
        <v>4.7</v>
      </c>
      <c r="E45" s="1">
        <v>2004</v>
      </c>
      <c r="F45" s="1"/>
      <c r="G45">
        <v>2004</v>
      </c>
      <c r="H45">
        <v>46</v>
      </c>
      <c r="M45" s="1"/>
      <c r="N45" s="1"/>
      <c r="O45" s="1"/>
      <c r="P45" s="1"/>
      <c r="Q45" s="1"/>
      <c r="R45" s="1"/>
      <c r="S45" s="1"/>
      <c r="T45" s="1"/>
    </row>
    <row r="46" spans="1:20" x14ac:dyDescent="0.15">
      <c r="A46" s="1" t="s">
        <v>0</v>
      </c>
      <c r="B46" s="3">
        <v>27.8</v>
      </c>
      <c r="C46" s="3">
        <v>23.04</v>
      </c>
      <c r="D46" s="2">
        <v>-4.76</v>
      </c>
      <c r="E46" s="1">
        <v>2005</v>
      </c>
      <c r="F46" s="1"/>
      <c r="G46">
        <v>2005</v>
      </c>
      <c r="H46">
        <v>-262</v>
      </c>
      <c r="M46" s="1"/>
      <c r="N46" s="1"/>
      <c r="O46" s="1"/>
      <c r="P46" s="1"/>
      <c r="Q46" s="1"/>
      <c r="R46" s="1"/>
      <c r="S46" s="1"/>
      <c r="T46" s="1"/>
    </row>
    <row r="47" spans="1:20" x14ac:dyDescent="0.15">
      <c r="A47" s="1" t="s">
        <v>0</v>
      </c>
      <c r="B47" s="3">
        <v>22.1</v>
      </c>
      <c r="C47" s="3">
        <v>24.5</v>
      </c>
      <c r="D47" s="2">
        <v>2.4</v>
      </c>
      <c r="E47" s="1">
        <v>2006</v>
      </c>
      <c r="F47" s="1"/>
      <c r="G47">
        <v>2006</v>
      </c>
      <c r="H47">
        <v>-241.94810672944868</v>
      </c>
      <c r="M47" s="1"/>
      <c r="N47" s="1"/>
      <c r="O47" s="1"/>
      <c r="P47" s="1"/>
      <c r="Q47" s="1"/>
      <c r="R47" s="1"/>
      <c r="S47" s="1"/>
      <c r="T47" s="1"/>
    </row>
    <row r="48" spans="1:20" x14ac:dyDescent="0.15">
      <c r="A48" s="1" t="s">
        <v>0</v>
      </c>
      <c r="B48" s="3">
        <v>9.6998043354500254</v>
      </c>
      <c r="C48" s="3">
        <v>22.3</v>
      </c>
      <c r="D48" s="2">
        <v>12.600195664549975</v>
      </c>
      <c r="E48" s="1">
        <v>2007</v>
      </c>
      <c r="F48" s="1"/>
      <c r="G48">
        <v>2007</v>
      </c>
      <c r="H48">
        <v>-291.48184219463178</v>
      </c>
      <c r="M48" s="1"/>
      <c r="N48" s="1"/>
      <c r="O48" s="1"/>
      <c r="P48" s="1"/>
      <c r="Q48" s="1"/>
      <c r="R48" s="1"/>
      <c r="S48" s="1"/>
      <c r="T48" s="1"/>
    </row>
    <row r="49" spans="1:20" x14ac:dyDescent="0.15">
      <c r="A49" s="1" t="s">
        <v>0</v>
      </c>
      <c r="B49" s="3">
        <v>10.179254772034451</v>
      </c>
      <c r="C49" s="3">
        <v>15.87925477203445</v>
      </c>
      <c r="D49" s="2">
        <v>5.7</v>
      </c>
      <c r="E49" s="1">
        <v>2008</v>
      </c>
      <c r="F49" s="1"/>
      <c r="G49">
        <v>2008</v>
      </c>
      <c r="H49">
        <v>-388.24576280448122</v>
      </c>
      <c r="M49" s="1"/>
      <c r="N49" s="1"/>
      <c r="O49" s="1"/>
      <c r="P49" s="1"/>
      <c r="Q49" s="1"/>
      <c r="R49" s="1"/>
      <c r="S49" s="1"/>
      <c r="T49" s="1"/>
    </row>
    <row r="50" spans="1:20" x14ac:dyDescent="0.15">
      <c r="A50" s="1"/>
      <c r="B50" s="3"/>
      <c r="C50" s="3"/>
      <c r="D50" s="2"/>
      <c r="G50">
        <v>2009</v>
      </c>
      <c r="H50">
        <v>-523.33000000000004</v>
      </c>
      <c r="M50" s="1"/>
      <c r="N50" s="1"/>
      <c r="O50" s="1"/>
      <c r="P50" s="1"/>
      <c r="Q50" s="1"/>
      <c r="R50" s="1"/>
      <c r="S50" s="1"/>
      <c r="T50" s="1"/>
    </row>
    <row r="51" spans="1:20" x14ac:dyDescent="0.15">
      <c r="A51" s="1"/>
      <c r="B51" s="3"/>
      <c r="C51" s="3"/>
      <c r="D51" s="2"/>
      <c r="M51" s="1"/>
      <c r="N51" s="1"/>
      <c r="O51" s="1"/>
      <c r="P51" s="1"/>
      <c r="Q51" s="1"/>
      <c r="R51" s="1"/>
      <c r="S51" s="1"/>
      <c r="T51" s="1"/>
    </row>
    <row r="52" spans="1:20" x14ac:dyDescent="0.15">
      <c r="A52" s="1"/>
      <c r="B52" s="3"/>
      <c r="C52" s="3"/>
      <c r="D52" s="2"/>
    </row>
    <row r="53" spans="1:20" x14ac:dyDescent="0.15">
      <c r="A53" s="5" t="s">
        <v>15</v>
      </c>
      <c r="B53" s="5"/>
      <c r="C53" s="5"/>
      <c r="D53" s="5"/>
    </row>
    <row r="54" spans="1:20" x14ac:dyDescent="0.15">
      <c r="A54" s="1"/>
      <c r="B54" s="3"/>
      <c r="C54" s="3"/>
      <c r="D54" s="2"/>
    </row>
    <row r="55" spans="1:20" x14ac:dyDescent="0.15">
      <c r="B55" s="4" t="s">
        <v>18</v>
      </c>
      <c r="C55" s="4" t="s">
        <v>19</v>
      </c>
      <c r="D55" s="2" t="s">
        <v>20</v>
      </c>
    </row>
    <row r="56" spans="1:20" x14ac:dyDescent="0.15">
      <c r="A56" t="s">
        <v>14</v>
      </c>
    </row>
    <row r="57" spans="1:20" x14ac:dyDescent="0.15">
      <c r="A57" t="s">
        <v>9</v>
      </c>
      <c r="B57" s="3">
        <f>AVERAGE(B2:B26)</f>
        <v>16.792636252666664</v>
      </c>
      <c r="C57" s="3">
        <f>AVERAGE(C2:C26)</f>
        <v>20.724999999999998</v>
      </c>
      <c r="D57" s="3">
        <f>AVERAGE(D2:D26)</f>
        <v>3.9161949954285715</v>
      </c>
    </row>
    <row r="58" spans="1:20" x14ac:dyDescent="0.15">
      <c r="A58" t="s">
        <v>16</v>
      </c>
      <c r="B58" s="3">
        <f>AVERAGE(B27:B49)</f>
        <v>17.477350395977588</v>
      </c>
      <c r="C58" s="3">
        <f>AVERAGE(C27:C49)</f>
        <v>22.730440703430212</v>
      </c>
      <c r="D58" s="3">
        <f>AVERAGE(D27:D49)</f>
        <v>5.0028664602166657</v>
      </c>
    </row>
    <row r="59" spans="1:20" x14ac:dyDescent="0.15">
      <c r="B59" s="1"/>
      <c r="C59" s="1"/>
      <c r="D59" s="1"/>
    </row>
    <row r="60" spans="1:20" x14ac:dyDescent="0.15">
      <c r="A60" t="s">
        <v>13</v>
      </c>
      <c r="B60" s="1"/>
      <c r="C60" s="1"/>
      <c r="D60" s="1"/>
    </row>
    <row r="61" spans="1:20" x14ac:dyDescent="0.15">
      <c r="A61" t="s">
        <v>9</v>
      </c>
      <c r="B61" s="1">
        <v>14.414239629464065</v>
      </c>
      <c r="C61" s="1">
        <v>18.40009638554216</v>
      </c>
      <c r="D61" s="1">
        <v>3.3168829904939772</v>
      </c>
    </row>
    <row r="62" spans="1:20" x14ac:dyDescent="0.15">
      <c r="A62" t="s">
        <v>10</v>
      </c>
      <c r="B62" s="1">
        <v>14.566530419258754</v>
      </c>
      <c r="C62" s="1">
        <v>18.117545058602865</v>
      </c>
      <c r="D62" s="1">
        <v>3.355780243683979</v>
      </c>
    </row>
    <row r="63" spans="1:20" x14ac:dyDescent="0.15">
      <c r="B63" s="1"/>
      <c r="C63" s="1"/>
      <c r="D63" s="1"/>
    </row>
    <row r="64" spans="1:20" x14ac:dyDescent="0.15">
      <c r="B64" s="1"/>
      <c r="C64" s="1"/>
      <c r="D64" s="1"/>
    </row>
    <row r="65" spans="1:4" x14ac:dyDescent="0.15">
      <c r="A65" t="s">
        <v>12</v>
      </c>
      <c r="B65" s="1"/>
      <c r="C65" s="1"/>
      <c r="D65" s="1"/>
    </row>
    <row r="66" spans="1:4" x14ac:dyDescent="0.15">
      <c r="A66" t="s">
        <v>9</v>
      </c>
      <c r="B66" s="1">
        <v>10.968656716417911</v>
      </c>
      <c r="C66" s="1">
        <v>4.1319672131147547</v>
      </c>
      <c r="D66" s="1">
        <v>-5.059574468085108</v>
      </c>
    </row>
    <row r="67" spans="1:4" x14ac:dyDescent="0.15">
      <c r="A67" t="s">
        <v>10</v>
      </c>
      <c r="B67" s="1">
        <v>10.434878500295762</v>
      </c>
      <c r="C67" s="1">
        <v>-10.241335740072207</v>
      </c>
      <c r="D67" s="1">
        <v>-20.182382741864025</v>
      </c>
    </row>
    <row r="68" spans="1:4" x14ac:dyDescent="0.15">
      <c r="B68" s="1"/>
      <c r="C68" s="1"/>
      <c r="D68" s="1"/>
    </row>
    <row r="69" spans="1:4" x14ac:dyDescent="0.15">
      <c r="B69" s="1"/>
      <c r="C69" s="1"/>
      <c r="D69" s="1"/>
    </row>
    <row r="70" spans="1:4" x14ac:dyDescent="0.15">
      <c r="A70" t="s">
        <v>11</v>
      </c>
      <c r="B70" s="1"/>
      <c r="C70" s="1"/>
      <c r="D70" s="1"/>
    </row>
    <row r="71" spans="1:4" x14ac:dyDescent="0.15">
      <c r="A71" t="s">
        <v>9</v>
      </c>
      <c r="B71" s="1">
        <v>8.9449275362318854</v>
      </c>
      <c r="C71" s="1">
        <v>-61.948787878787876</v>
      </c>
      <c r="D71" s="1">
        <v>-71.922014925373134</v>
      </c>
    </row>
    <row r="72" spans="1:4" x14ac:dyDescent="0.15">
      <c r="A72" t="s">
        <v>10</v>
      </c>
      <c r="B72" s="1">
        <v>6.4952799613174452</v>
      </c>
      <c r="C72" s="1">
        <v>-88.847407407407403</v>
      </c>
      <c r="D72" s="1">
        <v>-94.745414184506899</v>
      </c>
    </row>
    <row r="75" spans="1:4" x14ac:dyDescent="0.15">
      <c r="A75" t="s">
        <v>17</v>
      </c>
    </row>
    <row r="76" spans="1:4" x14ac:dyDescent="0.15">
      <c r="A76" t="s">
        <v>9</v>
      </c>
      <c r="C76">
        <f>AVERAGE(H2:H26)</f>
        <v>-47.935200000000002</v>
      </c>
    </row>
    <row r="77" spans="1:4" x14ac:dyDescent="0.15">
      <c r="A77" t="s">
        <v>10</v>
      </c>
      <c r="C77">
        <f>AVERAGE(H27:H50)</f>
        <v>-166.63357132202339</v>
      </c>
    </row>
  </sheetData>
  <mergeCells count="1">
    <mergeCell ref="A53:D53"/>
  </mergeCells>
  <phoneticPr fontId="1" type="noConversion"/>
  <pageMargins left="0.7" right="0.7" top="0.75" bottom="0.75" header="0.5" footer="0.5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mass balance summary</vt:lpstr>
    </vt:vector>
  </TitlesOfParts>
  <Company>NRCAN-RNCAN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daburges</dc:creator>
  <cp:lastModifiedBy>Microsoft Office User</cp:lastModifiedBy>
  <dcterms:created xsi:type="dcterms:W3CDTF">2010-06-22T15:20:15Z</dcterms:created>
  <dcterms:modified xsi:type="dcterms:W3CDTF">2020-09-13T18:24:39Z</dcterms:modified>
</cp:coreProperties>
</file>